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<sst xmlns="http://schemas.openxmlformats.org/spreadsheetml/2006/main" count="27" uniqueCount="15">
  <si>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ВН</t>
  </si>
  <si>
    <t>СН1</t>
  </si>
  <si>
    <t>СН2</t>
  </si>
  <si>
    <t>НН</t>
  </si>
  <si>
    <t>Резервируемая максимальная мощность, МВт</t>
  </si>
  <si>
    <t>Максимальная мощность, МВт</t>
  </si>
  <si>
    <t>Заявленная мощность,  МВт</t>
  </si>
  <si>
    <t>фактическая максимальная мощность, МВт</t>
  </si>
  <si>
    <t>всего</t>
  </si>
  <si>
    <t>в том числе:</t>
  </si>
  <si>
    <t>Информация о величине резервируемой максимальной мощности и фактической нагрузке по уровням напряжения переданной потребителям через сети  ООО "СУЭК-Хакасия"</t>
  </si>
  <si>
    <t>1 квартал</t>
  </si>
  <si>
    <t>январь 2016 г</t>
  </si>
  <si>
    <t>февраль 2016 г</t>
  </si>
  <si>
    <t>март 2016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</si>
</sst>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164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H25" sqref="H25"/>
    </sheetView>
  </sheetViews>
  <sheetFormatPr defaultColWidth="9.140625" defaultRowHeight="15"/>
  <sheetData>
    <row r="1" spans="1:19" ht="34.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3" spans="2:18" ht="84" customHeight="1">
      <c r="B3" s="17"/>
      <c r="C3" s="16" t="s">
        <v>5</v>
      </c>
      <c r="D3" s="16" t="s">
        <v>6</v>
      </c>
      <c r="E3" s="16" t="s">
        <v>7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4</v>
      </c>
      <c r="O3" s="16" t="s">
        <v>5</v>
      </c>
      <c r="P3" s="16" t="s">
        <v>6</v>
      </c>
      <c r="Q3" s="16" t="s">
        <v>7</v>
      </c>
      <c r="R3" s="16" t="s">
        <v>4</v>
      </c>
    </row>
    <row r="4" spans="2:18" ht="84" customHeight="1"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ht="18.75" customHeight="1">
      <c r="B5" s="6"/>
      <c r="C5" s="13" t="s">
        <v>12</v>
      </c>
      <c r="D5" s="14"/>
      <c r="E5" s="14"/>
      <c r="F5" s="15"/>
      <c r="G5" s="13" t="s">
        <v>13</v>
      </c>
      <c r="H5" s="14"/>
      <c r="I5" s="14"/>
      <c r="J5" s="15"/>
      <c r="K5" s="13" t="s">
        <v>14</v>
      </c>
      <c r="L5" s="14"/>
      <c r="M5" s="14"/>
      <c r="N5" s="15"/>
      <c r="O5" s="9" t="s">
        <v>11</v>
      </c>
      <c r="P5" s="10"/>
      <c r="Q5" s="10"/>
      <c r="R5" s="11"/>
    </row>
    <row r="6" spans="2:18" ht="21" customHeight="1">
      <c r="B6" s="4" t="s">
        <v>8</v>
      </c>
      <c r="C6" s="2">
        <f>C8+C9+C10</f>
        <v>71.03</v>
      </c>
      <c r="D6" s="2">
        <f aca="true" t="shared" si="0" ref="D6:R6">D8+D9+D10</f>
        <v>32.28</v>
      </c>
      <c r="E6" s="2">
        <f t="shared" si="0"/>
        <v>35.54</v>
      </c>
      <c r="F6" s="2">
        <f t="shared" si="0"/>
        <v>35.49000000000001</v>
      </c>
      <c r="G6" s="2">
        <f t="shared" si="0"/>
        <v>71.03</v>
      </c>
      <c r="H6" s="2">
        <f t="shared" si="0"/>
        <v>30.779999999999998</v>
      </c>
      <c r="I6" s="2">
        <f t="shared" si="0"/>
        <v>32.660000000000004</v>
      </c>
      <c r="J6" s="2">
        <f t="shared" si="0"/>
        <v>38.370000000000005</v>
      </c>
      <c r="K6" s="2">
        <f t="shared" si="0"/>
        <v>71.03</v>
      </c>
      <c r="L6" s="2">
        <f t="shared" si="0"/>
        <v>28.9</v>
      </c>
      <c r="M6" s="2">
        <f t="shared" si="0"/>
        <v>27.996</v>
      </c>
      <c r="N6" s="2">
        <f t="shared" si="0"/>
        <v>43.034000000000006</v>
      </c>
      <c r="O6" s="2">
        <f t="shared" si="0"/>
        <v>71.03</v>
      </c>
      <c r="P6" s="8">
        <f t="shared" si="0"/>
        <v>30.653333333333336</v>
      </c>
      <c r="Q6" s="8">
        <f t="shared" si="0"/>
        <v>32.065333333333335</v>
      </c>
      <c r="R6" s="8">
        <f t="shared" si="0"/>
        <v>38.964666666666666</v>
      </c>
    </row>
    <row r="7" spans="2:18" ht="16.5" customHeight="1">
      <c r="B7" s="4" t="s">
        <v>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>
      <c r="B8" s="1" t="s">
        <v>0</v>
      </c>
      <c r="C8" s="3">
        <v>42.53</v>
      </c>
      <c r="D8" s="3">
        <v>22.59</v>
      </c>
      <c r="E8" s="3">
        <v>26.45</v>
      </c>
      <c r="F8" s="3">
        <f>C8-E8</f>
        <v>16.080000000000002</v>
      </c>
      <c r="G8" s="3">
        <v>42.53</v>
      </c>
      <c r="H8" s="3">
        <v>21.63</v>
      </c>
      <c r="I8" s="3">
        <v>23.67</v>
      </c>
      <c r="J8" s="3">
        <f>G8-I8</f>
        <v>18.86</v>
      </c>
      <c r="K8" s="3">
        <v>42.53</v>
      </c>
      <c r="L8" s="3">
        <v>19.33</v>
      </c>
      <c r="M8" s="3">
        <v>19.901</v>
      </c>
      <c r="N8" s="3">
        <f>K8-M8</f>
        <v>22.629</v>
      </c>
      <c r="O8" s="7">
        <f>(C8+G8+K8)/3</f>
        <v>42.53</v>
      </c>
      <c r="P8" s="7">
        <f>(D8+H8+L8)/3</f>
        <v>21.183333333333334</v>
      </c>
      <c r="Q8" s="7">
        <f>(E8+I8+M8)/3</f>
        <v>23.340333333333334</v>
      </c>
      <c r="R8" s="7">
        <f>O8-Q8</f>
        <v>19.189666666666668</v>
      </c>
    </row>
    <row r="9" spans="2:18" ht="15">
      <c r="B9" s="1" t="s">
        <v>1</v>
      </c>
      <c r="C9" s="3">
        <v>26.16</v>
      </c>
      <c r="D9" s="3">
        <v>8.019</v>
      </c>
      <c r="E9" s="3">
        <v>7.67</v>
      </c>
      <c r="F9" s="3">
        <f>C9-E9</f>
        <v>18.490000000000002</v>
      </c>
      <c r="G9" s="3">
        <v>26.16</v>
      </c>
      <c r="H9" s="3">
        <v>7.412</v>
      </c>
      <c r="I9" s="3">
        <v>7.6</v>
      </c>
      <c r="J9" s="3">
        <f>G9-I9</f>
        <v>18.560000000000002</v>
      </c>
      <c r="K9" s="3">
        <v>26.16</v>
      </c>
      <c r="L9" s="3">
        <v>7.987</v>
      </c>
      <c r="M9" s="3">
        <v>6.868</v>
      </c>
      <c r="N9" s="3">
        <f>K9-M9</f>
        <v>19.292</v>
      </c>
      <c r="O9" s="7">
        <f>(C9+G9+K9)/3</f>
        <v>26.16</v>
      </c>
      <c r="P9" s="7">
        <f>(D9+H9+L9)/3</f>
        <v>7.806</v>
      </c>
      <c r="Q9" s="7">
        <f>(E9+I9+M9)/3</f>
        <v>7.379333333333332</v>
      </c>
      <c r="R9" s="7">
        <f>O9-Q9</f>
        <v>18.78066666666667</v>
      </c>
    </row>
    <row r="10" spans="2:18" ht="15">
      <c r="B10" s="1" t="s">
        <v>2</v>
      </c>
      <c r="C10" s="3">
        <v>2.34</v>
      </c>
      <c r="D10" s="3">
        <v>1.671</v>
      </c>
      <c r="E10" s="3">
        <v>1.42</v>
      </c>
      <c r="F10" s="3">
        <f>C10-E10</f>
        <v>0.9199999999999999</v>
      </c>
      <c r="G10" s="3">
        <v>2.34</v>
      </c>
      <c r="H10" s="3">
        <v>1.738</v>
      </c>
      <c r="I10" s="3">
        <v>1.39</v>
      </c>
      <c r="J10" s="3">
        <f>G10-I10</f>
        <v>0.95</v>
      </c>
      <c r="K10" s="3">
        <v>2.34</v>
      </c>
      <c r="L10" s="3">
        <v>1.583</v>
      </c>
      <c r="M10" s="3">
        <v>1.227</v>
      </c>
      <c r="N10" s="3">
        <f>K10-M10</f>
        <v>1.1129999999999998</v>
      </c>
      <c r="O10" s="7">
        <f>(C10+G10+K10)/3</f>
        <v>2.34</v>
      </c>
      <c r="P10" s="7">
        <f>(D10+H10+L10)/3</f>
        <v>1.664</v>
      </c>
      <c r="Q10" s="7">
        <f>(E10+I10+M10)/3</f>
        <v>1.3456666666666666</v>
      </c>
      <c r="R10" s="7">
        <f>O10-Q10</f>
        <v>0.9943333333333333</v>
      </c>
    </row>
    <row r="11" spans="2:18" ht="15">
      <c r="B11" s="1" t="s">
        <v>3</v>
      </c>
      <c r="C11" s="3">
        <v>0</v>
      </c>
      <c r="D11" s="3"/>
      <c r="E11" s="3"/>
      <c r="F11" s="3"/>
      <c r="G11" s="3">
        <v>0</v>
      </c>
      <c r="H11" s="3"/>
      <c r="I11" s="3"/>
      <c r="J11" s="3"/>
      <c r="K11" s="3">
        <v>0</v>
      </c>
      <c r="L11" s="3"/>
      <c r="M11" s="3">
        <v>0</v>
      </c>
      <c r="N11" s="3"/>
      <c r="O11" s="7">
        <f>(C11+G11+K11)/3</f>
        <v>0</v>
      </c>
      <c r="P11" s="7">
        <f>(D11+H11+L11)/3</f>
        <v>0</v>
      </c>
      <c r="Q11" s="7">
        <f>(E11+I11+M11)/3</f>
        <v>0</v>
      </c>
      <c r="R11" s="7">
        <f>O11-Q11</f>
        <v>0</v>
      </c>
    </row>
  </sheetData>
  <sheetProtection/>
  <mergeCells count="22">
    <mergeCell ref="O3:O4"/>
    <mergeCell ref="J3:J4"/>
    <mergeCell ref="B3:B4"/>
    <mergeCell ref="C3:C4"/>
    <mergeCell ref="D3:D4"/>
    <mergeCell ref="N3:N4"/>
    <mergeCell ref="O5:R5"/>
    <mergeCell ref="A1:S1"/>
    <mergeCell ref="C5:F5"/>
    <mergeCell ref="G5:J5"/>
    <mergeCell ref="K5:N5"/>
    <mergeCell ref="Q3:Q4"/>
    <mergeCell ref="R3:R4"/>
    <mergeCell ref="K3:K4"/>
    <mergeCell ref="L3:L4"/>
    <mergeCell ref="M3:M4"/>
    <mergeCell ref="P3:P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R</cp:lastModifiedBy>
  <cp:lastPrinted>2015-03-03T08:05:16Z</cp:lastPrinted>
  <dcterms:created xsi:type="dcterms:W3CDTF">2012-12-14T12:45:54Z</dcterms:created>
  <dcterms:modified xsi:type="dcterms:W3CDTF">2016-04-04T05:54:20Z</dcterms:modified>
  <cp:category/>
  <cp:version/>
  <cp:contentType/>
  <cp:contentStatus/>
</cp:coreProperties>
</file>